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38875135-C863-4893-A355-F90EC14F93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34" i="1" l="1"/>
  <c r="J36" i="1" s="1"/>
</calcChain>
</file>

<file path=xl/sharedStrings.xml><?xml version="1.0" encoding="utf-8"?>
<sst xmlns="http://schemas.openxmlformats.org/spreadsheetml/2006/main" count="142" uniqueCount="75">
  <si>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</si>
  <si>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</si>
  <si>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</si>
  <si>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</si>
  <si>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</si>
  <si>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</si>
  <si>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</si>
  <si>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</si>
  <si>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</si>
  <si>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</si>
  <si>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</si>
  <si>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</si>
  <si>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</si>
  <si>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</si>
  <si>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2.</t>
  </si>
  <si>
    <t>3.</t>
  </si>
  <si>
    <t>4.</t>
  </si>
  <si>
    <t>5.</t>
  </si>
  <si>
    <t>6.</t>
  </si>
  <si>
    <t>7.</t>
  </si>
  <si>
    <t>8.</t>
  </si>
  <si>
    <t>B05BA10</t>
  </si>
  <si>
    <t>Obsah AMK (g) na 1 l přípravku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</si>
  <si>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</si>
  <si>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</si>
  <si>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</si>
  <si>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</si>
  <si>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</si>
  <si>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</si>
  <si>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</si>
  <si>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</si>
  <si>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</si>
  <si>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</si>
  <si>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</si>
  <si>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</si>
  <si>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</si>
  <si>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</si>
  <si>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</si>
  <si>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</si>
  <si>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</si>
  <si>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</si>
  <si>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</si>
  <si>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23-24</t>
  </si>
  <si>
    <t>25-26</t>
  </si>
  <si>
    <t>33-34</t>
  </si>
  <si>
    <t>44-45</t>
  </si>
  <si>
    <t>56-57</t>
  </si>
  <si>
    <t>38-39</t>
  </si>
  <si>
    <t>Název veřejné zakázky: Parenterální výživa - část 7</t>
  </si>
  <si>
    <t>Název části 7 veřejné zakázky: Tříkomorové vaky</t>
  </si>
  <si>
    <t>Parenterální výživa - tříkomorové vaky s aplikací do periferní i centrální žíly s nízkými  požadavky na obsah AMK a přídavkem 1. generace lipidové emulze</t>
  </si>
  <si>
    <t>Parenterální výživa - tříkomorové vaky s aplikací do periferní i centrální žíly s nízkými  požadavky na obsah AMK a přídavkem 2. generace lipidové emulze</t>
  </si>
  <si>
    <t>Parenterální výživa - tříkomorové vaky s aplikací do periferní i centrální žíly s nízkými  požadavky na obsah AMK a přídavkem 3. generace lipidové emulze tj. omega - 3 MK</t>
  </si>
  <si>
    <t>Parenterální výživa - tříkomorové vaky s aplikací do centrální žíly s nízkými požadavky na obsah AMK a přídavkem 1. generace lipidové emulze</t>
  </si>
  <si>
    <t>Parenterální výživa - tříkomorové vaky s aplikací do centrální žíly s nízkými  požadavky na obsah AMK a přídavkem 1. generace lipidové emulze</t>
  </si>
  <si>
    <t>Parenterální výživa - tříkomorové vaky s aplikací do centrální žíly s nízkými  požadavky na obsah AMK a přídavkem 2. generace lipidové emulze</t>
  </si>
  <si>
    <t>Parenterální výživa - tříkomorové vaky s aplikací do centrální žíly se středními požadavky na obsah AMK a přídavkem 2. generace lipidové emulze</t>
  </si>
  <si>
    <t>Parenterální výživa - tříkomorové vaky s aplikací do centrální žíly s nízkými požadavky na obsah AMK a přídavkem 3. generace lipidové emulze tj. omega - 3 MK</t>
  </si>
  <si>
    <t>Parenterální výživa - tříkomorové vaky s aplikací do centrální žíly se středními požadavky na obsah AMK a přídavkem 3. generace lipidové emulze tj. omega - 3 MK</t>
  </si>
  <si>
    <t>Parenterální výživa - tříkomorové vaky s aplikací do centrální žíly se středními požadavky na obsah AMK a přídavkem 2. generace lipidové emulze, bez elektrolytů</t>
  </si>
  <si>
    <t>Parenterální výživa - tříkomorové vaky s aplikací do centrální žíly se středními požadavky na obsah AMK a přídavkem 3. generace lipidové emulze tj. omega - 3 MK, bez elektrolytů</t>
  </si>
  <si>
    <t>měrná jednotka = objem vaku v ml</t>
  </si>
  <si>
    <t>2000 ml</t>
  </si>
  <si>
    <t>1500 ml</t>
  </si>
  <si>
    <t>2100 ml</t>
  </si>
  <si>
    <t>2600 ml</t>
  </si>
  <si>
    <t>1000 ml</t>
  </si>
  <si>
    <t>1300 ml</t>
  </si>
  <si>
    <t>2500 ml</t>
  </si>
  <si>
    <t>Předpokládaná spotřeba měrné jednotky za období 2 let (24 měsíců)</t>
  </si>
  <si>
    <t>Nabídková cena v Kč bez DPH za měrnou jednotku</t>
  </si>
  <si>
    <t>Nabídková cena v Kč bez DPH za předpokládanou spotřebu měrné jednotky za 2 roky (24 měsíců)</t>
  </si>
  <si>
    <t xml:space="preserve">Jednotková cena (za 1 litr) v Kč bez DPH </t>
  </si>
  <si>
    <t>1000 -1500 ml</t>
  </si>
  <si>
    <t>1800 - 2000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</si>
</sst>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0" fillId="0" borderId="0" xfId="0" applyFont="1"/>
    <xf numFmtId="0" fontId="0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5" borderId="1" xfId="0" applyFont="1" applyFill="1" applyBorder="1" applyAlignment="1">
      <alignment vertical="top"/>
    </xf>
    <xf numFmtId="164" fontId="7" fillId="6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43"/>
  <sheetViews>
    <sheetView tabSelected="1" topLeftCell="C1" zoomScaleNormal="100" workbookViewId="0">
      <selection activeCell="G8" sqref="G8"/>
    </sheetView>
  </sheetViews>
  <sheetFormatPr defaultRowHeight="14.4" x14ac:dyDescent="0.3"/>
  <cols>
    <col min="1" max="1" width="7.6640625" customWidth="1"/>
    <col min="2" max="2" width="72.77734375" customWidth="1"/>
    <col min="3" max="4" width="19.21875" customWidth="1"/>
    <col min="5" max="5" width="12.77734375" customWidth="1"/>
    <col min="6" max="6" width="13.77734375" customWidth="1"/>
    <col min="7" max="7" width="15.88671875" customWidth="1"/>
    <col min="8" max="8" width="16.109375" customWidth="1"/>
    <col min="9" max="9" width="17.5546875" customWidth="1"/>
    <col min="10" max="10" width="17.88671875" customWidth="1"/>
    <col min="11" max="11" width="10" customWidth="1"/>
    <col min="12" max="12" width="13" customWidth="1"/>
  </cols>
  <sheetData>
    <row r="2" spans="1:12" ht="18" x14ac:dyDescent="0.35">
      <c r="A2" s="18" t="s">
        <v>9</v>
      </c>
      <c r="B2" s="18"/>
      <c r="C2" s="14"/>
      <c r="D2" s="14"/>
      <c r="E2" s="14"/>
      <c r="F2" s="14"/>
      <c r="G2" s="14"/>
    </row>
    <row r="3" spans="1:12" ht="18" x14ac:dyDescent="0.35">
      <c r="A3" s="18" t="s">
        <v>48</v>
      </c>
      <c r="B3" s="19"/>
      <c r="C3" s="20"/>
      <c r="D3" s="20"/>
      <c r="E3" s="20"/>
      <c r="F3" s="14"/>
      <c r="G3" s="14"/>
    </row>
    <row r="4" spans="1:12" ht="18" x14ac:dyDescent="0.35">
      <c r="A4" s="18" t="s">
        <v>49</v>
      </c>
      <c r="B4" s="19"/>
      <c r="C4" s="20"/>
      <c r="D4" s="20"/>
      <c r="E4" s="20"/>
      <c r="F4" s="14"/>
      <c r="G4" s="14"/>
    </row>
    <row r="6" spans="1:12" ht="82.8" x14ac:dyDescent="0.3">
      <c r="A6" s="11" t="s">
        <v>8</v>
      </c>
      <c r="B6" s="12" t="s">
        <v>12</v>
      </c>
      <c r="C6" s="12" t="s">
        <v>0</v>
      </c>
      <c r="D6" s="11" t="s">
        <v>11</v>
      </c>
      <c r="E6" s="11" t="s">
        <v>1</v>
      </c>
      <c r="F6" s="11" t="s">
        <v>22</v>
      </c>
      <c r="G6" s="11" t="s">
        <v>61</v>
      </c>
      <c r="H6" s="28" t="s">
        <v>69</v>
      </c>
      <c r="I6" s="11" t="s">
        <v>70</v>
      </c>
      <c r="J6" s="13" t="s">
        <v>71</v>
      </c>
      <c r="K6" s="11" t="s">
        <v>13</v>
      </c>
      <c r="L6" s="11" t="s">
        <v>72</v>
      </c>
    </row>
    <row r="7" spans="1:12" s="6" customFormat="1" ht="30" customHeight="1" x14ac:dyDescent="0.3">
      <c r="A7" s="21" t="s">
        <v>10</v>
      </c>
      <c r="B7" s="16" t="s">
        <v>50</v>
      </c>
      <c r="C7" s="8"/>
      <c r="D7" s="8"/>
      <c r="E7" s="41" t="s">
        <v>21</v>
      </c>
      <c r="F7" s="27" t="s">
        <v>42</v>
      </c>
      <c r="G7" s="27" t="s">
        <v>73</v>
      </c>
      <c r="H7" s="15">
        <v>200</v>
      </c>
      <c r="I7" s="30">
        <v>0</v>
      </c>
      <c r="J7" s="31">
        <f t="shared" ref="J7:J33" si="0">H7*I7</f>
        <v>0</v>
      </c>
      <c r="K7" s="25"/>
      <c r="L7" s="31">
        <v>0</v>
      </c>
    </row>
    <row r="8" spans="1:12" s="6" customFormat="1" ht="30" customHeight="1" x14ac:dyDescent="0.3">
      <c r="A8" s="21" t="s">
        <v>14</v>
      </c>
      <c r="B8" s="16" t="s">
        <v>50</v>
      </c>
      <c r="C8" s="8"/>
      <c r="D8" s="8"/>
      <c r="E8" s="41" t="s">
        <v>21</v>
      </c>
      <c r="F8" s="26" t="s">
        <v>42</v>
      </c>
      <c r="G8" s="26" t="s">
        <v>74</v>
      </c>
      <c r="H8" s="15">
        <v>700</v>
      </c>
      <c r="I8" s="30">
        <v>0</v>
      </c>
      <c r="J8" s="31">
        <f t="shared" si="0"/>
        <v>0</v>
      </c>
      <c r="K8" s="25"/>
      <c r="L8" s="31">
        <v>0</v>
      </c>
    </row>
    <row r="9" spans="1:12" s="6" customFormat="1" ht="30" customHeight="1" x14ac:dyDescent="0.3">
      <c r="A9" s="21" t="s">
        <v>15</v>
      </c>
      <c r="B9" s="16" t="s">
        <v>51</v>
      </c>
      <c r="C9" s="8"/>
      <c r="D9" s="8"/>
      <c r="E9" s="41" t="s">
        <v>21</v>
      </c>
      <c r="F9" s="26">
        <v>22</v>
      </c>
      <c r="G9" s="26" t="s">
        <v>62</v>
      </c>
      <c r="H9" s="29">
        <v>1400</v>
      </c>
      <c r="I9" s="30">
        <v>0</v>
      </c>
      <c r="J9" s="31">
        <f t="shared" si="0"/>
        <v>0</v>
      </c>
      <c r="K9" s="25"/>
      <c r="L9" s="31">
        <v>0</v>
      </c>
    </row>
    <row r="10" spans="1:12" s="6" customFormat="1" ht="30" customHeight="1" x14ac:dyDescent="0.3">
      <c r="A10" s="21" t="s">
        <v>16</v>
      </c>
      <c r="B10" s="16" t="s">
        <v>51</v>
      </c>
      <c r="C10" s="8"/>
      <c r="D10" s="8"/>
      <c r="E10" s="41" t="s">
        <v>21</v>
      </c>
      <c r="F10" s="26" t="s">
        <v>43</v>
      </c>
      <c r="G10" s="26" t="s">
        <v>62</v>
      </c>
      <c r="H10" s="15">
        <v>700</v>
      </c>
      <c r="I10" s="30">
        <v>0</v>
      </c>
      <c r="J10" s="31">
        <f t="shared" si="0"/>
        <v>0</v>
      </c>
      <c r="K10" s="25"/>
      <c r="L10" s="31">
        <v>0</v>
      </c>
    </row>
    <row r="11" spans="1:12" s="6" customFormat="1" ht="30" customHeight="1" x14ac:dyDescent="0.3">
      <c r="A11" s="21" t="s">
        <v>17</v>
      </c>
      <c r="B11" s="16" t="s">
        <v>52</v>
      </c>
      <c r="C11" s="8"/>
      <c r="D11" s="8"/>
      <c r="E11" s="41" t="s">
        <v>21</v>
      </c>
      <c r="F11" s="26">
        <v>32</v>
      </c>
      <c r="G11" s="26" t="s">
        <v>63</v>
      </c>
      <c r="H11" s="15">
        <v>100</v>
      </c>
      <c r="I11" s="30">
        <v>0</v>
      </c>
      <c r="J11" s="31">
        <f t="shared" si="0"/>
        <v>0</v>
      </c>
      <c r="K11" s="25"/>
      <c r="L11" s="31">
        <v>0</v>
      </c>
    </row>
    <row r="12" spans="1:12" s="6" customFormat="1" ht="30" customHeight="1" x14ac:dyDescent="0.3">
      <c r="A12" s="21" t="s">
        <v>18</v>
      </c>
      <c r="B12" s="16" t="s">
        <v>52</v>
      </c>
      <c r="C12" s="8"/>
      <c r="D12" s="8"/>
      <c r="E12" s="41" t="s">
        <v>21</v>
      </c>
      <c r="F12" s="26">
        <v>32</v>
      </c>
      <c r="G12" s="26" t="s">
        <v>62</v>
      </c>
      <c r="H12" s="15">
        <v>500</v>
      </c>
      <c r="I12" s="30">
        <v>0</v>
      </c>
      <c r="J12" s="31">
        <f t="shared" si="0"/>
        <v>0</v>
      </c>
      <c r="K12" s="25"/>
      <c r="L12" s="31">
        <v>0</v>
      </c>
    </row>
    <row r="13" spans="1:12" s="6" customFormat="1" ht="30" customHeight="1" x14ac:dyDescent="0.3">
      <c r="A13" s="21" t="s">
        <v>19</v>
      </c>
      <c r="B13" s="16" t="s">
        <v>52</v>
      </c>
      <c r="C13" s="8"/>
      <c r="D13" s="8"/>
      <c r="E13" s="41" t="s">
        <v>21</v>
      </c>
      <c r="F13" s="26">
        <v>32</v>
      </c>
      <c r="G13" s="26" t="s">
        <v>62</v>
      </c>
      <c r="H13" s="15">
        <v>200</v>
      </c>
      <c r="I13" s="30">
        <v>0</v>
      </c>
      <c r="J13" s="31">
        <f t="shared" si="0"/>
        <v>0</v>
      </c>
      <c r="K13" s="25"/>
      <c r="L13" s="31">
        <v>0</v>
      </c>
    </row>
    <row r="14" spans="1:12" s="6" customFormat="1" ht="30" customHeight="1" x14ac:dyDescent="0.3">
      <c r="A14" s="21" t="s">
        <v>20</v>
      </c>
      <c r="B14" s="16" t="s">
        <v>53</v>
      </c>
      <c r="C14" s="8"/>
      <c r="D14" s="8"/>
      <c r="E14" s="41" t="s">
        <v>21</v>
      </c>
      <c r="F14" s="26" t="s">
        <v>44</v>
      </c>
      <c r="G14" s="26" t="s">
        <v>64</v>
      </c>
      <c r="H14" s="15">
        <v>200</v>
      </c>
      <c r="I14" s="30">
        <v>0</v>
      </c>
      <c r="J14" s="31">
        <f t="shared" si="0"/>
        <v>0</v>
      </c>
      <c r="K14" s="25"/>
      <c r="L14" s="31">
        <v>0</v>
      </c>
    </row>
    <row r="15" spans="1:12" s="6" customFormat="1" ht="30" customHeight="1" x14ac:dyDescent="0.3">
      <c r="A15" s="21" t="s">
        <v>23</v>
      </c>
      <c r="B15" s="16" t="s">
        <v>54</v>
      </c>
      <c r="C15" s="8"/>
      <c r="D15" s="8"/>
      <c r="E15" s="41" t="s">
        <v>21</v>
      </c>
      <c r="F15" s="26" t="s">
        <v>44</v>
      </c>
      <c r="G15" s="26" t="s">
        <v>65</v>
      </c>
      <c r="H15" s="15">
        <v>400</v>
      </c>
      <c r="I15" s="30">
        <v>0</v>
      </c>
      <c r="J15" s="31">
        <f t="shared" si="0"/>
        <v>0</v>
      </c>
      <c r="K15" s="25"/>
      <c r="L15" s="31">
        <v>0</v>
      </c>
    </row>
    <row r="16" spans="1:12" s="6" customFormat="1" ht="30.6" customHeight="1" x14ac:dyDescent="0.3">
      <c r="A16" s="21" t="s">
        <v>24</v>
      </c>
      <c r="B16" s="16" t="s">
        <v>55</v>
      </c>
      <c r="C16" s="8"/>
      <c r="D16" s="8"/>
      <c r="E16" s="41" t="s">
        <v>21</v>
      </c>
      <c r="F16" s="26">
        <v>40</v>
      </c>
      <c r="G16" s="26" t="s">
        <v>62</v>
      </c>
      <c r="H16" s="29">
        <v>1900</v>
      </c>
      <c r="I16" s="30">
        <v>0</v>
      </c>
      <c r="J16" s="31">
        <f t="shared" si="0"/>
        <v>0</v>
      </c>
      <c r="K16" s="25"/>
      <c r="L16" s="31">
        <v>0</v>
      </c>
    </row>
    <row r="17" spans="1:12" s="6" customFormat="1" ht="30" customHeight="1" x14ac:dyDescent="0.3">
      <c r="A17" s="21" t="s">
        <v>25</v>
      </c>
      <c r="B17" s="16" t="s">
        <v>55</v>
      </c>
      <c r="C17" s="8"/>
      <c r="D17" s="8"/>
      <c r="E17" s="41" t="s">
        <v>21</v>
      </c>
      <c r="F17" s="26" t="s">
        <v>45</v>
      </c>
      <c r="G17" s="26" t="s">
        <v>66</v>
      </c>
      <c r="H17" s="15">
        <v>100</v>
      </c>
      <c r="I17" s="30">
        <v>0</v>
      </c>
      <c r="J17" s="31">
        <f t="shared" si="0"/>
        <v>0</v>
      </c>
      <c r="K17" s="25"/>
      <c r="L17" s="31">
        <v>0</v>
      </c>
    </row>
    <row r="18" spans="1:12" s="6" customFormat="1" ht="28.8" x14ac:dyDescent="0.3">
      <c r="A18" s="21" t="s">
        <v>26</v>
      </c>
      <c r="B18" s="16" t="s">
        <v>55</v>
      </c>
      <c r="C18" s="8"/>
      <c r="D18" s="8"/>
      <c r="E18" s="41" t="s">
        <v>21</v>
      </c>
      <c r="F18" s="26" t="s">
        <v>45</v>
      </c>
      <c r="G18" s="26" t="s">
        <v>63</v>
      </c>
      <c r="H18" s="15">
        <v>100</v>
      </c>
      <c r="I18" s="30">
        <v>0</v>
      </c>
      <c r="J18" s="31">
        <f t="shared" si="0"/>
        <v>0</v>
      </c>
      <c r="K18" s="25"/>
      <c r="L18" s="31">
        <v>0</v>
      </c>
    </row>
    <row r="19" spans="1:12" s="6" customFormat="1" ht="30" customHeight="1" x14ac:dyDescent="0.3">
      <c r="A19" s="21" t="s">
        <v>27</v>
      </c>
      <c r="B19" s="16" t="s">
        <v>55</v>
      </c>
      <c r="C19" s="8"/>
      <c r="D19" s="8"/>
      <c r="E19" s="41" t="s">
        <v>21</v>
      </c>
      <c r="F19" s="26" t="s">
        <v>45</v>
      </c>
      <c r="G19" s="26" t="s">
        <v>62</v>
      </c>
      <c r="H19" s="15">
        <v>150</v>
      </c>
      <c r="I19" s="30">
        <v>0</v>
      </c>
      <c r="J19" s="31">
        <f t="shared" si="0"/>
        <v>0</v>
      </c>
      <c r="K19" s="25"/>
      <c r="L19" s="31">
        <v>0</v>
      </c>
    </row>
    <row r="20" spans="1:12" s="6" customFormat="1" ht="30" customHeight="1" x14ac:dyDescent="0.3">
      <c r="A20" s="21" t="s">
        <v>28</v>
      </c>
      <c r="B20" s="16" t="s">
        <v>56</v>
      </c>
      <c r="C20" s="8"/>
      <c r="D20" s="8"/>
      <c r="E20" s="41" t="s">
        <v>21</v>
      </c>
      <c r="F20" s="26" t="s">
        <v>46</v>
      </c>
      <c r="G20" s="26" t="s">
        <v>66</v>
      </c>
      <c r="H20" s="15">
        <v>500</v>
      </c>
      <c r="I20" s="30">
        <v>0</v>
      </c>
      <c r="J20" s="31">
        <f t="shared" si="0"/>
        <v>0</v>
      </c>
      <c r="K20" s="25"/>
      <c r="L20" s="31">
        <v>0</v>
      </c>
    </row>
    <row r="21" spans="1:12" s="6" customFormat="1" ht="30.6" customHeight="1" x14ac:dyDescent="0.3">
      <c r="A21" s="21" t="s">
        <v>29</v>
      </c>
      <c r="B21" s="16" t="s">
        <v>56</v>
      </c>
      <c r="C21" s="8"/>
      <c r="D21" s="8"/>
      <c r="E21" s="41" t="s">
        <v>21</v>
      </c>
      <c r="F21" s="15" t="s">
        <v>46</v>
      </c>
      <c r="G21" s="26" t="s">
        <v>62</v>
      </c>
      <c r="H21" s="15">
        <v>100</v>
      </c>
      <c r="I21" s="30">
        <v>0</v>
      </c>
      <c r="J21" s="31">
        <f t="shared" si="0"/>
        <v>0</v>
      </c>
      <c r="K21" s="25"/>
      <c r="L21" s="31">
        <v>0</v>
      </c>
    </row>
    <row r="22" spans="1:12" s="6" customFormat="1" ht="30" customHeight="1" x14ac:dyDescent="0.3">
      <c r="A22" s="21" t="s">
        <v>30</v>
      </c>
      <c r="B22" s="16" t="s">
        <v>57</v>
      </c>
      <c r="C22" s="8"/>
      <c r="D22" s="8"/>
      <c r="E22" s="41" t="s">
        <v>21</v>
      </c>
      <c r="F22" s="15" t="s">
        <v>47</v>
      </c>
      <c r="G22" s="26" t="s">
        <v>62</v>
      </c>
      <c r="H22" s="15">
        <v>100</v>
      </c>
      <c r="I22" s="30">
        <v>0</v>
      </c>
      <c r="J22" s="31">
        <f t="shared" si="0"/>
        <v>0</v>
      </c>
      <c r="K22" s="25"/>
      <c r="L22" s="31">
        <v>0</v>
      </c>
    </row>
    <row r="23" spans="1:12" s="6" customFormat="1" ht="28.2" customHeight="1" x14ac:dyDescent="0.3">
      <c r="A23" s="21" t="s">
        <v>31</v>
      </c>
      <c r="B23" s="16" t="s">
        <v>58</v>
      </c>
      <c r="C23" s="8"/>
      <c r="D23" s="8"/>
      <c r="E23" s="41" t="s">
        <v>21</v>
      </c>
      <c r="F23" s="15">
        <v>56</v>
      </c>
      <c r="G23" s="26" t="s">
        <v>67</v>
      </c>
      <c r="H23" s="15">
        <v>100</v>
      </c>
      <c r="I23" s="30">
        <v>0</v>
      </c>
      <c r="J23" s="31">
        <f t="shared" si="0"/>
        <v>0</v>
      </c>
      <c r="K23" s="25"/>
      <c r="L23" s="31">
        <v>0</v>
      </c>
    </row>
    <row r="24" spans="1:12" s="6" customFormat="1" ht="28.8" customHeight="1" x14ac:dyDescent="0.3">
      <c r="A24" s="21" t="s">
        <v>32</v>
      </c>
      <c r="B24" s="16" t="s">
        <v>58</v>
      </c>
      <c r="C24" s="8"/>
      <c r="D24" s="8"/>
      <c r="E24" s="41" t="s">
        <v>21</v>
      </c>
      <c r="F24" s="15">
        <v>56</v>
      </c>
      <c r="G24" s="26" t="s">
        <v>62</v>
      </c>
      <c r="H24" s="15">
        <v>100</v>
      </c>
      <c r="I24" s="30">
        <v>0</v>
      </c>
      <c r="J24" s="31">
        <f t="shared" si="0"/>
        <v>0</v>
      </c>
      <c r="K24" s="25"/>
      <c r="L24" s="31">
        <v>0</v>
      </c>
    </row>
    <row r="25" spans="1:12" s="6" customFormat="1" ht="30" customHeight="1" x14ac:dyDescent="0.3">
      <c r="A25" s="21" t="s">
        <v>33</v>
      </c>
      <c r="B25" s="16" t="s">
        <v>58</v>
      </c>
      <c r="C25" s="8"/>
      <c r="D25" s="8"/>
      <c r="E25" s="41" t="s">
        <v>21</v>
      </c>
      <c r="F25" s="26">
        <v>50</v>
      </c>
      <c r="G25" s="26" t="s">
        <v>66</v>
      </c>
      <c r="H25" s="15">
        <v>100</v>
      </c>
      <c r="I25" s="30">
        <v>0</v>
      </c>
      <c r="J25" s="31">
        <f t="shared" si="0"/>
        <v>0</v>
      </c>
      <c r="K25" s="25"/>
      <c r="L25" s="31">
        <v>0</v>
      </c>
    </row>
    <row r="26" spans="1:12" s="6" customFormat="1" ht="30" customHeight="1" x14ac:dyDescent="0.3">
      <c r="A26" s="21" t="s">
        <v>34</v>
      </c>
      <c r="B26" s="16" t="s">
        <v>58</v>
      </c>
      <c r="C26" s="8"/>
      <c r="D26" s="8"/>
      <c r="E26" s="41" t="s">
        <v>21</v>
      </c>
      <c r="F26" s="26">
        <v>50</v>
      </c>
      <c r="G26" s="26" t="s">
        <v>62</v>
      </c>
      <c r="H26" s="15">
        <v>500</v>
      </c>
      <c r="I26" s="30">
        <v>0</v>
      </c>
      <c r="J26" s="31">
        <f t="shared" si="0"/>
        <v>0</v>
      </c>
      <c r="K26" s="25"/>
      <c r="L26" s="31">
        <v>0</v>
      </c>
    </row>
    <row r="27" spans="1:12" s="6" customFormat="1" ht="30" customHeight="1" x14ac:dyDescent="0.3">
      <c r="A27" s="21" t="s">
        <v>35</v>
      </c>
      <c r="B27" s="16" t="s">
        <v>58</v>
      </c>
      <c r="C27" s="8"/>
      <c r="D27" s="8"/>
      <c r="E27" s="41" t="s">
        <v>21</v>
      </c>
      <c r="F27" s="26">
        <v>50</v>
      </c>
      <c r="G27" s="26" t="s">
        <v>68</v>
      </c>
      <c r="H27" s="15">
        <v>100</v>
      </c>
      <c r="I27" s="30">
        <v>0</v>
      </c>
      <c r="J27" s="31">
        <f t="shared" si="0"/>
        <v>0</v>
      </c>
      <c r="K27" s="25"/>
      <c r="L27" s="31">
        <v>0</v>
      </c>
    </row>
    <row r="28" spans="1:12" s="6" customFormat="1" ht="28.8" customHeight="1" x14ac:dyDescent="0.3">
      <c r="A28" s="21" t="s">
        <v>36</v>
      </c>
      <c r="B28" s="16" t="s">
        <v>59</v>
      </c>
      <c r="C28" s="8"/>
      <c r="D28" s="8"/>
      <c r="E28" s="41" t="s">
        <v>21</v>
      </c>
      <c r="F28" s="26" t="s">
        <v>46</v>
      </c>
      <c r="G28" s="26" t="s">
        <v>66</v>
      </c>
      <c r="H28" s="15">
        <v>400</v>
      </c>
      <c r="I28" s="30">
        <v>0</v>
      </c>
      <c r="J28" s="31">
        <f t="shared" si="0"/>
        <v>0</v>
      </c>
      <c r="K28" s="25"/>
      <c r="L28" s="31">
        <v>0</v>
      </c>
    </row>
    <row r="29" spans="1:12" s="6" customFormat="1" ht="30" customHeight="1" x14ac:dyDescent="0.3">
      <c r="A29" s="21" t="s">
        <v>37</v>
      </c>
      <c r="B29" s="16" t="s">
        <v>59</v>
      </c>
      <c r="C29" s="8"/>
      <c r="D29" s="8"/>
      <c r="E29" s="41" t="s">
        <v>21</v>
      </c>
      <c r="F29" s="26" t="s">
        <v>46</v>
      </c>
      <c r="G29" s="26" t="s">
        <v>62</v>
      </c>
      <c r="H29" s="15">
        <v>200</v>
      </c>
      <c r="I29" s="30">
        <v>0</v>
      </c>
      <c r="J29" s="31">
        <f t="shared" si="0"/>
        <v>0</v>
      </c>
      <c r="K29" s="25"/>
      <c r="L29" s="31">
        <v>0</v>
      </c>
    </row>
    <row r="30" spans="1:12" s="6" customFormat="1" ht="43.2" x14ac:dyDescent="0.3">
      <c r="A30" s="21" t="s">
        <v>38</v>
      </c>
      <c r="B30" s="16" t="s">
        <v>60</v>
      </c>
      <c r="C30" s="8"/>
      <c r="D30" s="8"/>
      <c r="E30" s="41" t="s">
        <v>21</v>
      </c>
      <c r="F30" s="26">
        <v>56</v>
      </c>
      <c r="G30" s="26" t="s">
        <v>67</v>
      </c>
      <c r="H30" s="15">
        <v>100</v>
      </c>
      <c r="I30" s="30">
        <v>0</v>
      </c>
      <c r="J30" s="31">
        <f t="shared" si="0"/>
        <v>0</v>
      </c>
      <c r="K30" s="25"/>
      <c r="L30" s="31">
        <v>0</v>
      </c>
    </row>
    <row r="31" spans="1:12" s="6" customFormat="1" ht="43.2" x14ac:dyDescent="0.3">
      <c r="A31" s="21" t="s">
        <v>39</v>
      </c>
      <c r="B31" s="16" t="s">
        <v>60</v>
      </c>
      <c r="C31" s="8"/>
      <c r="D31" s="8"/>
      <c r="E31" s="41" t="s">
        <v>21</v>
      </c>
      <c r="F31" s="26">
        <v>56</v>
      </c>
      <c r="G31" s="26" t="s">
        <v>62</v>
      </c>
      <c r="H31" s="15">
        <v>100</v>
      </c>
      <c r="I31" s="30">
        <v>0</v>
      </c>
      <c r="J31" s="31">
        <f t="shared" si="0"/>
        <v>0</v>
      </c>
      <c r="K31" s="25"/>
      <c r="L31" s="31">
        <v>0</v>
      </c>
    </row>
    <row r="32" spans="1:12" s="6" customFormat="1" ht="43.2" x14ac:dyDescent="0.3">
      <c r="A32" s="21" t="s">
        <v>40</v>
      </c>
      <c r="B32" s="16" t="s">
        <v>60</v>
      </c>
      <c r="C32" s="8"/>
      <c r="D32" s="8"/>
      <c r="E32" s="41" t="s">
        <v>21</v>
      </c>
      <c r="F32" s="26">
        <v>50</v>
      </c>
      <c r="G32" s="26" t="s">
        <v>66</v>
      </c>
      <c r="H32" s="15">
        <v>100</v>
      </c>
      <c r="I32" s="30">
        <v>0</v>
      </c>
      <c r="J32" s="31">
        <f t="shared" si="0"/>
        <v>0</v>
      </c>
      <c r="K32" s="25"/>
      <c r="L32" s="31">
        <v>0</v>
      </c>
    </row>
    <row r="33" spans="1:12" s="6" customFormat="1" ht="43.2" x14ac:dyDescent="0.3">
      <c r="A33" s="21" t="s">
        <v>41</v>
      </c>
      <c r="B33" s="16" t="s">
        <v>60</v>
      </c>
      <c r="C33" s="8"/>
      <c r="D33" s="8"/>
      <c r="E33" s="41" t="s">
        <v>21</v>
      </c>
      <c r="F33" s="26">
        <v>50</v>
      </c>
      <c r="G33" s="32" t="s">
        <v>62</v>
      </c>
      <c r="H33" s="33">
        <v>250</v>
      </c>
      <c r="I33" s="34">
        <v>0</v>
      </c>
      <c r="J33" s="31">
        <f t="shared" si="0"/>
        <v>0</v>
      </c>
      <c r="K33" s="25"/>
      <c r="L33" s="31">
        <v>0</v>
      </c>
    </row>
    <row r="34" spans="1:12" x14ac:dyDescent="0.3">
      <c r="B34" s="1"/>
      <c r="C34" s="1"/>
      <c r="D34" s="1"/>
      <c r="E34" s="1"/>
      <c r="F34" s="22"/>
      <c r="G34" s="37" t="s">
        <v>4</v>
      </c>
      <c r="H34" s="38"/>
      <c r="I34" s="38"/>
      <c r="J34" s="40">
        <f>SUM(J7:J33)</f>
        <v>0</v>
      </c>
      <c r="K34" s="22"/>
      <c r="L34" s="24"/>
    </row>
    <row r="35" spans="1:12" s="9" customFormat="1" ht="15.75" customHeight="1" x14ac:dyDescent="0.3">
      <c r="F35" s="23"/>
      <c r="G35" s="39" t="s">
        <v>6</v>
      </c>
      <c r="H35" s="39"/>
      <c r="I35" s="39"/>
      <c r="J35" s="35">
        <v>0</v>
      </c>
      <c r="K35" s="23"/>
      <c r="L35" s="23"/>
    </row>
    <row r="36" spans="1:12" x14ac:dyDescent="0.3">
      <c r="F36" s="24"/>
      <c r="G36" s="38" t="s">
        <v>5</v>
      </c>
      <c r="H36" s="38"/>
      <c r="I36" s="38"/>
      <c r="J36" s="36">
        <f>SUM(J34:J35)</f>
        <v>0</v>
      </c>
      <c r="K36" s="24"/>
      <c r="L36" s="24"/>
    </row>
    <row r="37" spans="1:12" x14ac:dyDescent="0.3">
      <c r="H37" s="3"/>
      <c r="I37" s="2"/>
      <c r="J37" s="7"/>
    </row>
    <row r="40" spans="1:12" x14ac:dyDescent="0.3">
      <c r="A40" s="5" t="s">
        <v>3</v>
      </c>
      <c r="B40" s="5"/>
      <c r="C40" s="5"/>
      <c r="D40" s="5"/>
      <c r="E40" s="5"/>
      <c r="F40" s="5"/>
      <c r="G40" s="5"/>
    </row>
    <row r="41" spans="1:12" x14ac:dyDescent="0.3">
      <c r="H41" s="4"/>
      <c r="I41" s="4"/>
    </row>
    <row r="42" spans="1:12" ht="15" customHeight="1" x14ac:dyDescent="0.3">
      <c r="A42" s="17" t="s">
        <v>7</v>
      </c>
      <c r="B42" s="17"/>
      <c r="C42" s="17"/>
      <c r="D42" s="17"/>
      <c r="E42" s="17"/>
      <c r="F42" s="17"/>
      <c r="G42" s="17"/>
      <c r="I42" s="10"/>
    </row>
    <row r="43" spans="1:12" x14ac:dyDescent="0.3">
      <c r="A43" t="s">
        <v>2</v>
      </c>
    </row>
  </sheetData>
  <mergeCells count="7">
    <mergeCell ref="A42:G42"/>
    <mergeCell ref="A2:B2"/>
    <mergeCell ref="A3:B3"/>
    <mergeCell ref="A4:B4"/>
    <mergeCell ref="G34:I34"/>
    <mergeCell ref="G35:I35"/>
    <mergeCell ref="G36:I36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2025-05-25T19:19:01Z</dcterms:modified>
</cp:coreProperties>
</file>